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P:\SBO\"/>
    </mc:Choice>
  </mc:AlternateContent>
  <xr:revisionPtr revIDLastSave="0" documentId="13_ncr:1_{69B0121E-B272-4C4B-841F-B2D5F655E254}" xr6:coauthVersionLast="41" xr6:coauthVersionMax="41" xr10:uidLastSave="{00000000-0000-0000-0000-000000000000}"/>
  <bookViews>
    <workbookView xWindow="23880" yWindow="-120" windowWidth="24240" windowHeight="13140" xr2:uid="{00000000-000D-0000-FFFF-FFFF00000000}"/>
  </bookViews>
  <sheets>
    <sheet name="Blad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" i="2" l="1"/>
  <c r="F18" i="2" l="1"/>
  <c r="F17" i="2"/>
  <c r="H8" i="2"/>
  <c r="E7" i="2"/>
  <c r="E6" i="2" s="1"/>
  <c r="E17" i="2" l="1"/>
  <c r="E18" i="2"/>
  <c r="E15" i="2"/>
  <c r="E16" i="2"/>
  <c r="E14" i="2"/>
  <c r="E9" i="2" l="1"/>
  <c r="E10" i="2"/>
  <c r="C1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Stijn Bogaert</author>
    <author xml:space="preserve"> David Dirkx</author>
  </authors>
  <commentList>
    <comment ref="G3" authorId="0" shapeId="0" xr:uid="{CF5E1F64-0CC8-4A9B-A1AC-5E2FEC0CDEE9}">
      <text>
        <r>
          <rPr>
            <b/>
            <sz val="9"/>
            <color indexed="81"/>
            <rFont val="Tahoma"/>
            <family val="2"/>
          </rPr>
          <t xml:space="preserve">CO2 basiscoëfficiënt voor benzine/LPG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" authorId="0" shapeId="0" xr:uid="{B61F366F-A430-4E98-9C18-8F8336B2CB48}">
      <text>
        <r>
          <rPr>
            <b/>
            <sz val="9"/>
            <color indexed="81"/>
            <rFont val="Tahoma"/>
            <family val="2"/>
          </rPr>
          <t xml:space="preserve">Geïndexeerde ondergrens
</t>
        </r>
      </text>
    </comment>
    <comment ref="G4" authorId="0" shapeId="0" xr:uid="{4C182EB3-3CD5-4471-BEE5-F0B046C57C1C}">
      <text>
        <r>
          <rPr>
            <b/>
            <sz val="9"/>
            <color indexed="81"/>
            <rFont val="Tahoma"/>
            <family val="2"/>
          </rPr>
          <t xml:space="preserve">CO2 basiscoëfficiënt voor diesel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6" authorId="0" shapeId="0" xr:uid="{DDD38EC6-9E1A-4D0D-ADB5-43DA52B3455D}">
      <text>
        <r>
          <rPr>
            <b/>
            <sz val="9"/>
            <color indexed="81"/>
            <rFont val="Tahoma"/>
            <family val="2"/>
          </rPr>
          <t>Leeftijds%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8" authorId="1" shapeId="0" xr:uid="{2DDD84A4-5D4C-464A-8D4F-036F7EF299AD}">
      <text>
        <r>
          <rPr>
            <sz val="8"/>
            <color indexed="81"/>
            <rFont val="Tahoma"/>
            <family val="2"/>
          </rPr>
          <t>Type brandstof</t>
        </r>
      </text>
    </comment>
    <comment ref="E9" authorId="1" shapeId="0" xr:uid="{B06FD46E-D1E9-4D7C-98B3-989B7B512841}">
      <text>
        <r>
          <rPr>
            <sz val="8"/>
            <color indexed="81"/>
            <rFont val="Tahoma"/>
            <family val="2"/>
          </rPr>
          <t>CO2 uitstoot onbekend</t>
        </r>
      </text>
    </comment>
    <comment ref="E10" authorId="1" shapeId="0" xr:uid="{CC629FB4-1A63-4544-8892-71EF14D0BA3F}">
      <text>
        <r>
          <rPr>
            <sz val="8"/>
            <color indexed="81"/>
            <rFont val="Tahoma"/>
            <family val="2"/>
          </rPr>
          <t>CO2 uitstoot bekend</t>
        </r>
      </text>
    </comment>
    <comment ref="E14" authorId="1" shapeId="0" xr:uid="{BED556C3-B49F-409A-8B36-591ECBA96AD0}">
      <text>
        <r>
          <rPr>
            <sz val="8"/>
            <color indexed="81"/>
            <rFont val="Tahoma"/>
            <family val="2"/>
          </rPr>
          <t>Benzine, LPG
CO2 onbekend</t>
        </r>
      </text>
    </comment>
    <comment ref="E15" authorId="1" shapeId="0" xr:uid="{E18505FB-F8AC-4A4C-9ADA-C9B95952D923}">
      <text>
        <r>
          <rPr>
            <sz val="8"/>
            <color indexed="81"/>
            <rFont val="Tahoma"/>
            <family val="2"/>
          </rPr>
          <t>Diesel
CO2 onbekend</t>
        </r>
      </text>
    </comment>
    <comment ref="E16" authorId="1" shapeId="0" xr:uid="{61FC4B1C-E031-409C-90FD-C8E0EDFD2CFB}">
      <text>
        <r>
          <rPr>
            <sz val="8"/>
            <color indexed="81"/>
            <rFont val="Tahoma"/>
            <family val="2"/>
          </rPr>
          <t>Elektrisch</t>
        </r>
      </text>
    </comment>
    <comment ref="E17" authorId="1" shapeId="0" xr:uid="{0CBF4841-5380-4DB8-BD22-FFB47DEEEF70}">
      <text>
        <r>
          <rPr>
            <sz val="8"/>
            <color indexed="81"/>
            <rFont val="Tahoma"/>
            <family val="2"/>
          </rPr>
          <t>Benzine, LPG
CO2 bekend</t>
        </r>
      </text>
    </comment>
    <comment ref="F17" authorId="1" shapeId="0" xr:uid="{F34F68E1-9079-456D-B2B6-91E2342304F9}">
      <text>
        <r>
          <rPr>
            <sz val="8"/>
            <color indexed="81"/>
            <rFont val="Tahoma"/>
            <family val="2"/>
          </rPr>
          <t>Percentage benzine, LPG</t>
        </r>
      </text>
    </comment>
    <comment ref="E18" authorId="1" shapeId="0" xr:uid="{5D784E8E-BAD1-45C4-90E2-C940AEA075D5}">
      <text>
        <r>
          <rPr>
            <sz val="8"/>
            <color indexed="81"/>
            <rFont val="Tahoma"/>
            <family val="2"/>
          </rPr>
          <t>Diesel
CO2 bekend</t>
        </r>
      </text>
    </comment>
    <comment ref="F18" authorId="1" shapeId="0" xr:uid="{5A083EF3-694E-4216-96CD-11025AB80353}">
      <text>
        <r>
          <rPr>
            <sz val="8"/>
            <color indexed="81"/>
            <rFont val="Tahoma"/>
            <family val="2"/>
          </rPr>
          <t>Percentage diesel</t>
        </r>
      </text>
    </comment>
  </commentList>
</comments>
</file>

<file path=xl/sharedStrings.xml><?xml version="1.0" encoding="utf-8"?>
<sst xmlns="http://schemas.openxmlformats.org/spreadsheetml/2006/main" count="35" uniqueCount="34">
  <si>
    <t>Privé-gebruik van een firmawagen</t>
  </si>
  <si>
    <t>Diesel</t>
  </si>
  <si>
    <t>Type brandstof:</t>
  </si>
  <si>
    <t>Elektrisch</t>
  </si>
  <si>
    <r>
      <t>CO</t>
    </r>
    <r>
      <rPr>
        <b/>
        <vertAlign val="subscript"/>
        <sz val="11"/>
        <color indexed="8"/>
        <rFont val="Arial"/>
        <family val="2"/>
      </rPr>
      <t>2</t>
    </r>
    <r>
      <rPr>
        <b/>
        <sz val="11"/>
        <color indexed="8"/>
        <rFont val="Arial"/>
        <family val="2"/>
      </rPr>
      <t>-uitstoot (g/km):</t>
    </r>
  </si>
  <si>
    <t>Cataloguswaarde (incl BTW en opties)</t>
  </si>
  <si>
    <t>Kernformules</t>
  </si>
  <si>
    <t>Hulpformules</t>
  </si>
  <si>
    <t>CO2 ongekend</t>
  </si>
  <si>
    <t>basis CO2 (jaarlijks wijzigen)</t>
  </si>
  <si>
    <t>CO2 gekend</t>
  </si>
  <si>
    <t>Datum 1ste inschrijving:</t>
  </si>
  <si>
    <t>Benzine / LPG / Aardgas</t>
  </si>
  <si>
    <t>Maand van toepassing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</si>
  <si>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</si>
  <si>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</si>
  <si>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</si>
  <si>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</si>
  <si>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</si>
  <si>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</si>
  <si>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</si>
  <si>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</si>
  <si>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</si>
  <si>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</si>
  <si>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</si>
  <si>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</si>
  <si>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kd</t>
  </si>
  <si>
    <t>maand</t>
  </si>
  <si>
    <t>aantal kd</t>
  </si>
  <si>
    <t>ongekend</t>
  </si>
  <si>
    <t>gekend</t>
  </si>
  <si>
    <t>Voordeel alle aard (maandelijks)</t>
  </si>
  <si>
    <t>minimumvoordeel op jaarbasis €1350 is onder voorbehoud</t>
  </si>
  <si>
    <t>Voordeel alle aard in 2020 op maandbasis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</si>
</sst>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&quot;€&quot;\ * #,##0.00_ ;_ &quot;€&quot;\ * \-#,##0.00_ ;_ &quot;€&quot;\ * &quot;-&quot;??_ ;_ @_ "/>
    <numFmt numFmtId="165" formatCode="&quot;€&quot;\ #,##0.00"/>
    <numFmt numFmtId="166" formatCode="#,##0.00\ &quot;€&quot;"/>
  </numFmts>
  <fonts count="14" x14ac:knownFonts="1">
    <font>
      <sz val="11"/>
      <color theme="1"/>
      <name val="Calibri"/>
      <family val="2"/>
      <scheme val="minor"/>
    </font>
    <font>
      <b/>
      <u/>
      <sz val="14"/>
      <color indexed="8"/>
      <name val="Arial"/>
      <family val="2"/>
    </font>
    <font>
      <sz val="11"/>
      <color indexed="8"/>
      <name val="Arial"/>
      <family val="2"/>
    </font>
    <font>
      <b/>
      <u/>
      <sz val="12"/>
      <name val="Arial"/>
      <family val="2"/>
    </font>
    <font>
      <b/>
      <sz val="11"/>
      <color indexed="8"/>
      <name val="Arial"/>
      <family val="2"/>
    </font>
    <font>
      <b/>
      <vertAlign val="subscript"/>
      <sz val="11"/>
      <color indexed="8"/>
      <name val="Arial"/>
      <family val="2"/>
    </font>
    <font>
      <b/>
      <sz val="10"/>
      <name val="Arial"/>
      <family val="2"/>
    </font>
    <font>
      <sz val="11"/>
      <color indexed="9"/>
      <name val="Arial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17"/>
      </left>
      <right style="thick">
        <color indexed="17"/>
      </right>
      <top style="thick">
        <color indexed="17"/>
      </top>
      <bottom style="thick">
        <color indexed="17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" xfId="0" applyFont="1" applyBorder="1" applyProtection="1">
      <protection locked="0"/>
    </xf>
    <xf numFmtId="164" fontId="2" fillId="0" borderId="1" xfId="0" applyNumberFormat="1" applyFont="1" applyBorder="1" applyProtection="1">
      <protection locked="0"/>
    </xf>
    <xf numFmtId="14" fontId="2" fillId="0" borderId="1" xfId="0" applyNumberFormat="1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165" fontId="6" fillId="3" borderId="2" xfId="0" applyNumberFormat="1" applyFont="1" applyFill="1" applyBorder="1" applyProtection="1">
      <protection locked="0"/>
    </xf>
    <xf numFmtId="0" fontId="11" fillId="0" borderId="0" xfId="0" applyFont="1" applyProtection="1">
      <protection locked="0"/>
    </xf>
    <xf numFmtId="0" fontId="7" fillId="0" borderId="0" xfId="0" applyFont="1" applyBorder="1" applyProtection="1">
      <protection locked="0"/>
    </xf>
    <xf numFmtId="0" fontId="7" fillId="0" borderId="0" xfId="0" applyFont="1" applyProtection="1">
      <protection locked="0"/>
    </xf>
    <xf numFmtId="14" fontId="11" fillId="0" borderId="0" xfId="0" applyNumberFormat="1" applyFont="1" applyProtection="1">
      <protection locked="0"/>
    </xf>
    <xf numFmtId="0" fontId="11" fillId="0" borderId="0" xfId="0" applyNumberFormat="1" applyFont="1" applyProtection="1">
      <protection locked="0"/>
    </xf>
    <xf numFmtId="0" fontId="1" fillId="0" borderId="0" xfId="0" applyFont="1" applyProtection="1"/>
    <xf numFmtId="0" fontId="3" fillId="0" borderId="0" xfId="0" applyFont="1" applyProtection="1"/>
    <xf numFmtId="0" fontId="2" fillId="0" borderId="0" xfId="0" applyFont="1" applyProtection="1"/>
    <xf numFmtId="0" fontId="4" fillId="0" borderId="0" xfId="0" applyFont="1" applyProtection="1"/>
    <xf numFmtId="0" fontId="2" fillId="4" borderId="0" xfId="0" applyFont="1" applyFill="1" applyProtection="1"/>
    <xf numFmtId="0" fontId="2" fillId="6" borderId="0" xfId="0" applyFont="1" applyFill="1" applyProtection="1"/>
    <xf numFmtId="0" fontId="2" fillId="5" borderId="0" xfId="0" applyFont="1" applyFill="1" applyProtection="1"/>
    <xf numFmtId="0" fontId="2" fillId="2" borderId="0" xfId="0" applyFont="1" applyFill="1" applyProtection="1"/>
    <xf numFmtId="0" fontId="2" fillId="0" borderId="0" xfId="0" applyFont="1" applyFill="1" applyProtection="1"/>
    <xf numFmtId="166" fontId="2" fillId="2" borderId="0" xfId="0" applyNumberFormat="1" applyFont="1" applyFill="1" applyProtection="1"/>
    <xf numFmtId="0" fontId="4" fillId="0" borderId="0" xfId="0" applyFont="1" applyAlignment="1" applyProtection="1">
      <alignment horizontal="center"/>
    </xf>
    <xf numFmtId="0" fontId="7" fillId="0" borderId="0" xfId="0" applyFont="1" applyBorder="1" applyProtection="1"/>
    <xf numFmtId="0" fontId="7" fillId="0" borderId="0" xfId="0" applyFont="1" applyProtection="1"/>
    <xf numFmtId="0" fontId="2" fillId="4" borderId="0" xfId="0" applyFont="1" applyFill="1" applyAlignment="1" applyProtection="1">
      <alignment horizontal="center" vertical="center"/>
    </xf>
    <xf numFmtId="0" fontId="2" fillId="6" borderId="0" xfId="0" applyFont="1" applyFill="1" applyAlignment="1" applyProtection="1">
      <alignment horizontal="center" vertical="center"/>
    </xf>
    <xf numFmtId="164" fontId="2" fillId="0" borderId="0" xfId="0" applyNumberFormat="1" applyFont="1" applyProtection="1"/>
    <xf numFmtId="0" fontId="2" fillId="5" borderId="0" xfId="0" applyFont="1" applyFill="1" applyProtection="1">
      <protection locked="0"/>
    </xf>
    <xf numFmtId="166" fontId="2" fillId="0" borderId="0" xfId="0" applyNumberFormat="1" applyFont="1" applyFill="1" applyProtection="1"/>
    <xf numFmtId="1" fontId="12" fillId="0" borderId="0" xfId="0" applyNumberFormat="1" applyFont="1" applyProtection="1"/>
    <xf numFmtId="0" fontId="2" fillId="0" borderId="0" xfId="0" applyFont="1" applyAlignment="1" applyProtection="1">
      <alignment horizontal="left"/>
    </xf>
    <xf numFmtId="0" fontId="13" fillId="0" borderId="0" xfId="0" applyFont="1" applyProtection="1"/>
    <xf numFmtId="0" fontId="2" fillId="4" borderId="0" xfId="0" applyFont="1" applyFill="1" applyProtection="1">
      <protection locked="0"/>
    </xf>
    <xf numFmtId="0" fontId="2" fillId="6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Border="1" applyProtection="1"/>
    <xf numFmtId="165" fontId="2" fillId="0" borderId="0" xfId="0" applyNumberFormat="1" applyFont="1" applyBorder="1" applyProtection="1"/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 vertical="center" wrapText="1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3" dropStyle="combo" dx="22" fmlaLink="$E$8" fmlaRange="$E$3:$E$5" noThreeD="1" sel="2" val="0"/>
</file>

<file path=xl/ctrlProps/ctrlProp2.xml><?xml version="1.0" encoding="utf-8"?>
<formControlPr xmlns="http://schemas.microsoft.com/office/spreadsheetml/2009/9/main" objectType="Drop" dropLines="12" dropStyle="combo" dx="20" fmlaLink="$H$7" fmlaRange="$J$7:$J$18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</xdr:row>
          <xdr:rowOff>171450</xdr:rowOff>
        </xdr:from>
        <xdr:to>
          <xdr:col>3</xdr:col>
          <xdr:colOff>0</xdr:colOff>
          <xdr:row>5</xdr:row>
          <xdr:rowOff>19050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171450</xdr:rowOff>
        </xdr:from>
        <xdr:to>
          <xdr:col>2</xdr:col>
          <xdr:colOff>904875</xdr:colOff>
          <xdr:row>13</xdr:row>
          <xdr:rowOff>19050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</xdr:colOff>
      <xdr:row>0</xdr:row>
      <xdr:rowOff>1</xdr:rowOff>
    </xdr:from>
    <xdr:to>
      <xdr:col>0</xdr:col>
      <xdr:colOff>1378677</xdr:colOff>
      <xdr:row>0</xdr:row>
      <xdr:rowOff>971551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378676" cy="971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EC40F-4AFE-42B8-BABB-4967E3B280ED}">
  <dimension ref="A1:L49"/>
  <sheetViews>
    <sheetView tabSelected="1" workbookViewId="0">
      <selection activeCell="C7" sqref="C7"/>
    </sheetView>
  </sheetViews>
  <sheetFormatPr defaultRowHeight="14.25" x14ac:dyDescent="0.2"/>
  <cols>
    <col min="1" max="1" width="41.7109375" style="14" customWidth="1"/>
    <col min="2" max="2" width="5.28515625" style="4" customWidth="1"/>
    <col min="3" max="3" width="21.28515625" style="4" customWidth="1"/>
    <col min="4" max="4" width="14.5703125" style="14" hidden="1" customWidth="1"/>
    <col min="5" max="5" width="42.28515625" style="14" hidden="1" customWidth="1"/>
    <col min="6" max="6" width="14.28515625" style="14" hidden="1" customWidth="1"/>
    <col min="7" max="7" width="14.7109375" style="14" hidden="1" customWidth="1"/>
    <col min="8" max="8" width="9.7109375" style="4" hidden="1" customWidth="1"/>
    <col min="9" max="10" width="8.85546875" style="4" hidden="1" customWidth="1"/>
    <col min="11" max="11" width="12.140625" style="4" hidden="1" customWidth="1"/>
    <col min="12" max="254" width="9.140625" style="4"/>
    <col min="255" max="255" width="47" style="4" customWidth="1"/>
    <col min="256" max="256" width="4.5703125" style="4" customWidth="1"/>
    <col min="257" max="257" width="12.85546875" style="4" customWidth="1"/>
    <col min="258" max="258" width="1.7109375" style="4" customWidth="1"/>
    <col min="259" max="259" width="2.140625" style="4" customWidth="1"/>
    <col min="260" max="260" width="2.42578125" style="4" customWidth="1"/>
    <col min="261" max="263" width="0" style="4" hidden="1" customWidth="1"/>
    <col min="264" max="510" width="9.140625" style="4"/>
    <col min="511" max="511" width="47" style="4" customWidth="1"/>
    <col min="512" max="512" width="4.5703125" style="4" customWidth="1"/>
    <col min="513" max="513" width="12.85546875" style="4" customWidth="1"/>
    <col min="514" max="514" width="1.7109375" style="4" customWidth="1"/>
    <col min="515" max="515" width="2.140625" style="4" customWidth="1"/>
    <col min="516" max="516" width="2.42578125" style="4" customWidth="1"/>
    <col min="517" max="519" width="0" style="4" hidden="1" customWidth="1"/>
    <col min="520" max="766" width="9.140625" style="4"/>
    <col min="767" max="767" width="47" style="4" customWidth="1"/>
    <col min="768" max="768" width="4.5703125" style="4" customWidth="1"/>
    <col min="769" max="769" width="12.85546875" style="4" customWidth="1"/>
    <col min="770" max="770" width="1.7109375" style="4" customWidth="1"/>
    <col min="771" max="771" width="2.140625" style="4" customWidth="1"/>
    <col min="772" max="772" width="2.42578125" style="4" customWidth="1"/>
    <col min="773" max="775" width="0" style="4" hidden="1" customWidth="1"/>
    <col min="776" max="1022" width="9.140625" style="4"/>
    <col min="1023" max="1023" width="47" style="4" customWidth="1"/>
    <col min="1024" max="1024" width="4.5703125" style="4" customWidth="1"/>
    <col min="1025" max="1025" width="12.85546875" style="4" customWidth="1"/>
    <col min="1026" max="1026" width="1.7109375" style="4" customWidth="1"/>
    <col min="1027" max="1027" width="2.140625" style="4" customWidth="1"/>
    <col min="1028" max="1028" width="2.42578125" style="4" customWidth="1"/>
    <col min="1029" max="1031" width="0" style="4" hidden="1" customWidth="1"/>
    <col min="1032" max="1278" width="9.140625" style="4"/>
    <col min="1279" max="1279" width="47" style="4" customWidth="1"/>
    <col min="1280" max="1280" width="4.5703125" style="4" customWidth="1"/>
    <col min="1281" max="1281" width="12.85546875" style="4" customWidth="1"/>
    <col min="1282" max="1282" width="1.7109375" style="4" customWidth="1"/>
    <col min="1283" max="1283" width="2.140625" style="4" customWidth="1"/>
    <col min="1284" max="1284" width="2.42578125" style="4" customWidth="1"/>
    <col min="1285" max="1287" width="0" style="4" hidden="1" customWidth="1"/>
    <col min="1288" max="1534" width="9.140625" style="4"/>
    <col min="1535" max="1535" width="47" style="4" customWidth="1"/>
    <col min="1536" max="1536" width="4.5703125" style="4" customWidth="1"/>
    <col min="1537" max="1537" width="12.85546875" style="4" customWidth="1"/>
    <col min="1538" max="1538" width="1.7109375" style="4" customWidth="1"/>
    <col min="1539" max="1539" width="2.140625" style="4" customWidth="1"/>
    <col min="1540" max="1540" width="2.42578125" style="4" customWidth="1"/>
    <col min="1541" max="1543" width="0" style="4" hidden="1" customWidth="1"/>
    <col min="1544" max="1790" width="9.140625" style="4"/>
    <col min="1791" max="1791" width="47" style="4" customWidth="1"/>
    <col min="1792" max="1792" width="4.5703125" style="4" customWidth="1"/>
    <col min="1793" max="1793" width="12.85546875" style="4" customWidth="1"/>
    <col min="1794" max="1794" width="1.7109375" style="4" customWidth="1"/>
    <col min="1795" max="1795" width="2.140625" style="4" customWidth="1"/>
    <col min="1796" max="1796" width="2.42578125" style="4" customWidth="1"/>
    <col min="1797" max="1799" width="0" style="4" hidden="1" customWidth="1"/>
    <col min="1800" max="2046" width="9.140625" style="4"/>
    <col min="2047" max="2047" width="47" style="4" customWidth="1"/>
    <col min="2048" max="2048" width="4.5703125" style="4" customWidth="1"/>
    <col min="2049" max="2049" width="12.85546875" style="4" customWidth="1"/>
    <col min="2050" max="2050" width="1.7109375" style="4" customWidth="1"/>
    <col min="2051" max="2051" width="2.140625" style="4" customWidth="1"/>
    <col min="2052" max="2052" width="2.42578125" style="4" customWidth="1"/>
    <col min="2053" max="2055" width="0" style="4" hidden="1" customWidth="1"/>
    <col min="2056" max="2302" width="9.140625" style="4"/>
    <col min="2303" max="2303" width="47" style="4" customWidth="1"/>
    <col min="2304" max="2304" width="4.5703125" style="4" customWidth="1"/>
    <col min="2305" max="2305" width="12.85546875" style="4" customWidth="1"/>
    <col min="2306" max="2306" width="1.7109375" style="4" customWidth="1"/>
    <col min="2307" max="2307" width="2.140625" style="4" customWidth="1"/>
    <col min="2308" max="2308" width="2.42578125" style="4" customWidth="1"/>
    <col min="2309" max="2311" width="0" style="4" hidden="1" customWidth="1"/>
    <col min="2312" max="2558" width="9.140625" style="4"/>
    <col min="2559" max="2559" width="47" style="4" customWidth="1"/>
    <col min="2560" max="2560" width="4.5703125" style="4" customWidth="1"/>
    <col min="2561" max="2561" width="12.85546875" style="4" customWidth="1"/>
    <col min="2562" max="2562" width="1.7109375" style="4" customWidth="1"/>
    <col min="2563" max="2563" width="2.140625" style="4" customWidth="1"/>
    <col min="2564" max="2564" width="2.42578125" style="4" customWidth="1"/>
    <col min="2565" max="2567" width="0" style="4" hidden="1" customWidth="1"/>
    <col min="2568" max="2814" width="9.140625" style="4"/>
    <col min="2815" max="2815" width="47" style="4" customWidth="1"/>
    <col min="2816" max="2816" width="4.5703125" style="4" customWidth="1"/>
    <col min="2817" max="2817" width="12.85546875" style="4" customWidth="1"/>
    <col min="2818" max="2818" width="1.7109375" style="4" customWidth="1"/>
    <col min="2819" max="2819" width="2.140625" style="4" customWidth="1"/>
    <col min="2820" max="2820" width="2.42578125" style="4" customWidth="1"/>
    <col min="2821" max="2823" width="0" style="4" hidden="1" customWidth="1"/>
    <col min="2824" max="3070" width="9.140625" style="4"/>
    <col min="3071" max="3071" width="47" style="4" customWidth="1"/>
    <col min="3072" max="3072" width="4.5703125" style="4" customWidth="1"/>
    <col min="3073" max="3073" width="12.85546875" style="4" customWidth="1"/>
    <col min="3074" max="3074" width="1.7109375" style="4" customWidth="1"/>
    <col min="3075" max="3075" width="2.140625" style="4" customWidth="1"/>
    <col min="3076" max="3076" width="2.42578125" style="4" customWidth="1"/>
    <col min="3077" max="3079" width="0" style="4" hidden="1" customWidth="1"/>
    <col min="3080" max="3326" width="9.140625" style="4"/>
    <col min="3327" max="3327" width="47" style="4" customWidth="1"/>
    <col min="3328" max="3328" width="4.5703125" style="4" customWidth="1"/>
    <col min="3329" max="3329" width="12.85546875" style="4" customWidth="1"/>
    <col min="3330" max="3330" width="1.7109375" style="4" customWidth="1"/>
    <col min="3331" max="3331" width="2.140625" style="4" customWidth="1"/>
    <col min="3332" max="3332" width="2.42578125" style="4" customWidth="1"/>
    <col min="3333" max="3335" width="0" style="4" hidden="1" customWidth="1"/>
    <col min="3336" max="3582" width="9.140625" style="4"/>
    <col min="3583" max="3583" width="47" style="4" customWidth="1"/>
    <col min="3584" max="3584" width="4.5703125" style="4" customWidth="1"/>
    <col min="3585" max="3585" width="12.85546875" style="4" customWidth="1"/>
    <col min="3586" max="3586" width="1.7109375" style="4" customWidth="1"/>
    <col min="3587" max="3587" width="2.140625" style="4" customWidth="1"/>
    <col min="3588" max="3588" width="2.42578125" style="4" customWidth="1"/>
    <col min="3589" max="3591" width="0" style="4" hidden="1" customWidth="1"/>
    <col min="3592" max="3838" width="9.140625" style="4"/>
    <col min="3839" max="3839" width="47" style="4" customWidth="1"/>
    <col min="3840" max="3840" width="4.5703125" style="4" customWidth="1"/>
    <col min="3841" max="3841" width="12.85546875" style="4" customWidth="1"/>
    <col min="3842" max="3842" width="1.7109375" style="4" customWidth="1"/>
    <col min="3843" max="3843" width="2.140625" style="4" customWidth="1"/>
    <col min="3844" max="3844" width="2.42578125" style="4" customWidth="1"/>
    <col min="3845" max="3847" width="0" style="4" hidden="1" customWidth="1"/>
    <col min="3848" max="4094" width="9.140625" style="4"/>
    <col min="4095" max="4095" width="47" style="4" customWidth="1"/>
    <col min="4096" max="4096" width="4.5703125" style="4" customWidth="1"/>
    <col min="4097" max="4097" width="12.85546875" style="4" customWidth="1"/>
    <col min="4098" max="4098" width="1.7109375" style="4" customWidth="1"/>
    <col min="4099" max="4099" width="2.140625" style="4" customWidth="1"/>
    <col min="4100" max="4100" width="2.42578125" style="4" customWidth="1"/>
    <col min="4101" max="4103" width="0" style="4" hidden="1" customWidth="1"/>
    <col min="4104" max="4350" width="9.140625" style="4"/>
    <col min="4351" max="4351" width="47" style="4" customWidth="1"/>
    <col min="4352" max="4352" width="4.5703125" style="4" customWidth="1"/>
    <col min="4353" max="4353" width="12.85546875" style="4" customWidth="1"/>
    <col min="4354" max="4354" width="1.7109375" style="4" customWidth="1"/>
    <col min="4355" max="4355" width="2.140625" style="4" customWidth="1"/>
    <col min="4356" max="4356" width="2.42578125" style="4" customWidth="1"/>
    <col min="4357" max="4359" width="0" style="4" hidden="1" customWidth="1"/>
    <col min="4360" max="4606" width="9.140625" style="4"/>
    <col min="4607" max="4607" width="47" style="4" customWidth="1"/>
    <col min="4608" max="4608" width="4.5703125" style="4" customWidth="1"/>
    <col min="4609" max="4609" width="12.85546875" style="4" customWidth="1"/>
    <col min="4610" max="4610" width="1.7109375" style="4" customWidth="1"/>
    <col min="4611" max="4611" width="2.140625" style="4" customWidth="1"/>
    <col min="4612" max="4612" width="2.42578125" style="4" customWidth="1"/>
    <col min="4613" max="4615" width="0" style="4" hidden="1" customWidth="1"/>
    <col min="4616" max="4862" width="9.140625" style="4"/>
    <col min="4863" max="4863" width="47" style="4" customWidth="1"/>
    <col min="4864" max="4864" width="4.5703125" style="4" customWidth="1"/>
    <col min="4865" max="4865" width="12.85546875" style="4" customWidth="1"/>
    <col min="4866" max="4866" width="1.7109375" style="4" customWidth="1"/>
    <col min="4867" max="4867" width="2.140625" style="4" customWidth="1"/>
    <col min="4868" max="4868" width="2.42578125" style="4" customWidth="1"/>
    <col min="4869" max="4871" width="0" style="4" hidden="1" customWidth="1"/>
    <col min="4872" max="5118" width="9.140625" style="4"/>
    <col min="5119" max="5119" width="47" style="4" customWidth="1"/>
    <col min="5120" max="5120" width="4.5703125" style="4" customWidth="1"/>
    <col min="5121" max="5121" width="12.85546875" style="4" customWidth="1"/>
    <col min="5122" max="5122" width="1.7109375" style="4" customWidth="1"/>
    <col min="5123" max="5123" width="2.140625" style="4" customWidth="1"/>
    <col min="5124" max="5124" width="2.42578125" style="4" customWidth="1"/>
    <col min="5125" max="5127" width="0" style="4" hidden="1" customWidth="1"/>
    <col min="5128" max="5374" width="9.140625" style="4"/>
    <col min="5375" max="5375" width="47" style="4" customWidth="1"/>
    <col min="5376" max="5376" width="4.5703125" style="4" customWidth="1"/>
    <col min="5377" max="5377" width="12.85546875" style="4" customWidth="1"/>
    <col min="5378" max="5378" width="1.7109375" style="4" customWidth="1"/>
    <col min="5379" max="5379" width="2.140625" style="4" customWidth="1"/>
    <col min="5380" max="5380" width="2.42578125" style="4" customWidth="1"/>
    <col min="5381" max="5383" width="0" style="4" hidden="1" customWidth="1"/>
    <col min="5384" max="5630" width="9.140625" style="4"/>
    <col min="5631" max="5631" width="47" style="4" customWidth="1"/>
    <col min="5632" max="5632" width="4.5703125" style="4" customWidth="1"/>
    <col min="5633" max="5633" width="12.85546875" style="4" customWidth="1"/>
    <col min="5634" max="5634" width="1.7109375" style="4" customWidth="1"/>
    <col min="5635" max="5635" width="2.140625" style="4" customWidth="1"/>
    <col min="5636" max="5636" width="2.42578125" style="4" customWidth="1"/>
    <col min="5637" max="5639" width="0" style="4" hidden="1" customWidth="1"/>
    <col min="5640" max="5886" width="9.140625" style="4"/>
    <col min="5887" max="5887" width="47" style="4" customWidth="1"/>
    <col min="5888" max="5888" width="4.5703125" style="4" customWidth="1"/>
    <col min="5889" max="5889" width="12.85546875" style="4" customWidth="1"/>
    <col min="5890" max="5890" width="1.7109375" style="4" customWidth="1"/>
    <col min="5891" max="5891" width="2.140625" style="4" customWidth="1"/>
    <col min="5892" max="5892" width="2.42578125" style="4" customWidth="1"/>
    <col min="5893" max="5895" width="0" style="4" hidden="1" customWidth="1"/>
    <col min="5896" max="6142" width="9.140625" style="4"/>
    <col min="6143" max="6143" width="47" style="4" customWidth="1"/>
    <col min="6144" max="6144" width="4.5703125" style="4" customWidth="1"/>
    <col min="6145" max="6145" width="12.85546875" style="4" customWidth="1"/>
    <col min="6146" max="6146" width="1.7109375" style="4" customWidth="1"/>
    <col min="6147" max="6147" width="2.140625" style="4" customWidth="1"/>
    <col min="6148" max="6148" width="2.42578125" style="4" customWidth="1"/>
    <col min="6149" max="6151" width="0" style="4" hidden="1" customWidth="1"/>
    <col min="6152" max="6398" width="9.140625" style="4"/>
    <col min="6399" max="6399" width="47" style="4" customWidth="1"/>
    <col min="6400" max="6400" width="4.5703125" style="4" customWidth="1"/>
    <col min="6401" max="6401" width="12.85546875" style="4" customWidth="1"/>
    <col min="6402" max="6402" width="1.7109375" style="4" customWidth="1"/>
    <col min="6403" max="6403" width="2.140625" style="4" customWidth="1"/>
    <col min="6404" max="6404" width="2.42578125" style="4" customWidth="1"/>
    <col min="6405" max="6407" width="0" style="4" hidden="1" customWidth="1"/>
    <col min="6408" max="6654" width="9.140625" style="4"/>
    <col min="6655" max="6655" width="47" style="4" customWidth="1"/>
    <col min="6656" max="6656" width="4.5703125" style="4" customWidth="1"/>
    <col min="6657" max="6657" width="12.85546875" style="4" customWidth="1"/>
    <col min="6658" max="6658" width="1.7109375" style="4" customWidth="1"/>
    <col min="6659" max="6659" width="2.140625" style="4" customWidth="1"/>
    <col min="6660" max="6660" width="2.42578125" style="4" customWidth="1"/>
    <col min="6661" max="6663" width="0" style="4" hidden="1" customWidth="1"/>
    <col min="6664" max="6910" width="9.140625" style="4"/>
    <col min="6911" max="6911" width="47" style="4" customWidth="1"/>
    <col min="6912" max="6912" width="4.5703125" style="4" customWidth="1"/>
    <col min="6913" max="6913" width="12.85546875" style="4" customWidth="1"/>
    <col min="6914" max="6914" width="1.7109375" style="4" customWidth="1"/>
    <col min="6915" max="6915" width="2.140625" style="4" customWidth="1"/>
    <col min="6916" max="6916" width="2.42578125" style="4" customWidth="1"/>
    <col min="6917" max="6919" width="0" style="4" hidden="1" customWidth="1"/>
    <col min="6920" max="7166" width="9.140625" style="4"/>
    <col min="7167" max="7167" width="47" style="4" customWidth="1"/>
    <col min="7168" max="7168" width="4.5703125" style="4" customWidth="1"/>
    <col min="7169" max="7169" width="12.85546875" style="4" customWidth="1"/>
    <col min="7170" max="7170" width="1.7109375" style="4" customWidth="1"/>
    <col min="7171" max="7171" width="2.140625" style="4" customWidth="1"/>
    <col min="7172" max="7172" width="2.42578125" style="4" customWidth="1"/>
    <col min="7173" max="7175" width="0" style="4" hidden="1" customWidth="1"/>
    <col min="7176" max="7422" width="9.140625" style="4"/>
    <col min="7423" max="7423" width="47" style="4" customWidth="1"/>
    <col min="7424" max="7424" width="4.5703125" style="4" customWidth="1"/>
    <col min="7425" max="7425" width="12.85546875" style="4" customWidth="1"/>
    <col min="7426" max="7426" width="1.7109375" style="4" customWidth="1"/>
    <col min="7427" max="7427" width="2.140625" style="4" customWidth="1"/>
    <col min="7428" max="7428" width="2.42578125" style="4" customWidth="1"/>
    <col min="7429" max="7431" width="0" style="4" hidden="1" customWidth="1"/>
    <col min="7432" max="7678" width="9.140625" style="4"/>
    <col min="7679" max="7679" width="47" style="4" customWidth="1"/>
    <col min="7680" max="7680" width="4.5703125" style="4" customWidth="1"/>
    <col min="7681" max="7681" width="12.85546875" style="4" customWidth="1"/>
    <col min="7682" max="7682" width="1.7109375" style="4" customWidth="1"/>
    <col min="7683" max="7683" width="2.140625" style="4" customWidth="1"/>
    <col min="7684" max="7684" width="2.42578125" style="4" customWidth="1"/>
    <col min="7685" max="7687" width="0" style="4" hidden="1" customWidth="1"/>
    <col min="7688" max="7934" width="9.140625" style="4"/>
    <col min="7935" max="7935" width="47" style="4" customWidth="1"/>
    <col min="7936" max="7936" width="4.5703125" style="4" customWidth="1"/>
    <col min="7937" max="7937" width="12.85546875" style="4" customWidth="1"/>
    <col min="7938" max="7938" width="1.7109375" style="4" customWidth="1"/>
    <col min="7939" max="7939" width="2.140625" style="4" customWidth="1"/>
    <col min="7940" max="7940" width="2.42578125" style="4" customWidth="1"/>
    <col min="7941" max="7943" width="0" style="4" hidden="1" customWidth="1"/>
    <col min="7944" max="8190" width="9.140625" style="4"/>
    <col min="8191" max="8191" width="47" style="4" customWidth="1"/>
    <col min="8192" max="8192" width="4.5703125" style="4" customWidth="1"/>
    <col min="8193" max="8193" width="12.85546875" style="4" customWidth="1"/>
    <col min="8194" max="8194" width="1.7109375" style="4" customWidth="1"/>
    <col min="8195" max="8195" width="2.140625" style="4" customWidth="1"/>
    <col min="8196" max="8196" width="2.42578125" style="4" customWidth="1"/>
    <col min="8197" max="8199" width="0" style="4" hidden="1" customWidth="1"/>
    <col min="8200" max="8446" width="9.140625" style="4"/>
    <col min="8447" max="8447" width="47" style="4" customWidth="1"/>
    <col min="8448" max="8448" width="4.5703125" style="4" customWidth="1"/>
    <col min="8449" max="8449" width="12.85546875" style="4" customWidth="1"/>
    <col min="8450" max="8450" width="1.7109375" style="4" customWidth="1"/>
    <col min="8451" max="8451" width="2.140625" style="4" customWidth="1"/>
    <col min="8452" max="8452" width="2.42578125" style="4" customWidth="1"/>
    <col min="8453" max="8455" width="0" style="4" hidden="1" customWidth="1"/>
    <col min="8456" max="8702" width="9.140625" style="4"/>
    <col min="8703" max="8703" width="47" style="4" customWidth="1"/>
    <col min="8704" max="8704" width="4.5703125" style="4" customWidth="1"/>
    <col min="8705" max="8705" width="12.85546875" style="4" customWidth="1"/>
    <col min="8706" max="8706" width="1.7109375" style="4" customWidth="1"/>
    <col min="8707" max="8707" width="2.140625" style="4" customWidth="1"/>
    <col min="8708" max="8708" width="2.42578125" style="4" customWidth="1"/>
    <col min="8709" max="8711" width="0" style="4" hidden="1" customWidth="1"/>
    <col min="8712" max="8958" width="9.140625" style="4"/>
    <col min="8959" max="8959" width="47" style="4" customWidth="1"/>
    <col min="8960" max="8960" width="4.5703125" style="4" customWidth="1"/>
    <col min="8961" max="8961" width="12.85546875" style="4" customWidth="1"/>
    <col min="8962" max="8962" width="1.7109375" style="4" customWidth="1"/>
    <col min="8963" max="8963" width="2.140625" style="4" customWidth="1"/>
    <col min="8964" max="8964" width="2.42578125" style="4" customWidth="1"/>
    <col min="8965" max="8967" width="0" style="4" hidden="1" customWidth="1"/>
    <col min="8968" max="9214" width="9.140625" style="4"/>
    <col min="9215" max="9215" width="47" style="4" customWidth="1"/>
    <col min="9216" max="9216" width="4.5703125" style="4" customWidth="1"/>
    <col min="9217" max="9217" width="12.85546875" style="4" customWidth="1"/>
    <col min="9218" max="9218" width="1.7109375" style="4" customWidth="1"/>
    <col min="9219" max="9219" width="2.140625" style="4" customWidth="1"/>
    <col min="9220" max="9220" width="2.42578125" style="4" customWidth="1"/>
    <col min="9221" max="9223" width="0" style="4" hidden="1" customWidth="1"/>
    <col min="9224" max="9470" width="9.140625" style="4"/>
    <col min="9471" max="9471" width="47" style="4" customWidth="1"/>
    <col min="9472" max="9472" width="4.5703125" style="4" customWidth="1"/>
    <col min="9473" max="9473" width="12.85546875" style="4" customWidth="1"/>
    <col min="9474" max="9474" width="1.7109375" style="4" customWidth="1"/>
    <col min="9475" max="9475" width="2.140625" style="4" customWidth="1"/>
    <col min="9476" max="9476" width="2.42578125" style="4" customWidth="1"/>
    <col min="9477" max="9479" width="0" style="4" hidden="1" customWidth="1"/>
    <col min="9480" max="9726" width="9.140625" style="4"/>
    <col min="9727" max="9727" width="47" style="4" customWidth="1"/>
    <col min="9728" max="9728" width="4.5703125" style="4" customWidth="1"/>
    <col min="9729" max="9729" width="12.85546875" style="4" customWidth="1"/>
    <col min="9730" max="9730" width="1.7109375" style="4" customWidth="1"/>
    <col min="9731" max="9731" width="2.140625" style="4" customWidth="1"/>
    <col min="9732" max="9732" width="2.42578125" style="4" customWidth="1"/>
    <col min="9733" max="9735" width="0" style="4" hidden="1" customWidth="1"/>
    <col min="9736" max="9982" width="9.140625" style="4"/>
    <col min="9983" max="9983" width="47" style="4" customWidth="1"/>
    <col min="9984" max="9984" width="4.5703125" style="4" customWidth="1"/>
    <col min="9985" max="9985" width="12.85546875" style="4" customWidth="1"/>
    <col min="9986" max="9986" width="1.7109375" style="4" customWidth="1"/>
    <col min="9987" max="9987" width="2.140625" style="4" customWidth="1"/>
    <col min="9988" max="9988" width="2.42578125" style="4" customWidth="1"/>
    <col min="9989" max="9991" width="0" style="4" hidden="1" customWidth="1"/>
    <col min="9992" max="10238" width="9.140625" style="4"/>
    <col min="10239" max="10239" width="47" style="4" customWidth="1"/>
    <col min="10240" max="10240" width="4.5703125" style="4" customWidth="1"/>
    <col min="10241" max="10241" width="12.85546875" style="4" customWidth="1"/>
    <col min="10242" max="10242" width="1.7109375" style="4" customWidth="1"/>
    <col min="10243" max="10243" width="2.140625" style="4" customWidth="1"/>
    <col min="10244" max="10244" width="2.42578125" style="4" customWidth="1"/>
    <col min="10245" max="10247" width="0" style="4" hidden="1" customWidth="1"/>
    <col min="10248" max="10494" width="9.140625" style="4"/>
    <col min="10495" max="10495" width="47" style="4" customWidth="1"/>
    <col min="10496" max="10496" width="4.5703125" style="4" customWidth="1"/>
    <col min="10497" max="10497" width="12.85546875" style="4" customWidth="1"/>
    <col min="10498" max="10498" width="1.7109375" style="4" customWidth="1"/>
    <col min="10499" max="10499" width="2.140625" style="4" customWidth="1"/>
    <col min="10500" max="10500" width="2.42578125" style="4" customWidth="1"/>
    <col min="10501" max="10503" width="0" style="4" hidden="1" customWidth="1"/>
    <col min="10504" max="10750" width="9.140625" style="4"/>
    <col min="10751" max="10751" width="47" style="4" customWidth="1"/>
    <col min="10752" max="10752" width="4.5703125" style="4" customWidth="1"/>
    <col min="10753" max="10753" width="12.85546875" style="4" customWidth="1"/>
    <col min="10754" max="10754" width="1.7109375" style="4" customWidth="1"/>
    <col min="10755" max="10755" width="2.140625" style="4" customWidth="1"/>
    <col min="10756" max="10756" width="2.42578125" style="4" customWidth="1"/>
    <col min="10757" max="10759" width="0" style="4" hidden="1" customWidth="1"/>
    <col min="10760" max="11006" width="9.140625" style="4"/>
    <col min="11007" max="11007" width="47" style="4" customWidth="1"/>
    <col min="11008" max="11008" width="4.5703125" style="4" customWidth="1"/>
    <col min="11009" max="11009" width="12.85546875" style="4" customWidth="1"/>
    <col min="11010" max="11010" width="1.7109375" style="4" customWidth="1"/>
    <col min="11011" max="11011" width="2.140625" style="4" customWidth="1"/>
    <col min="11012" max="11012" width="2.42578125" style="4" customWidth="1"/>
    <col min="11013" max="11015" width="0" style="4" hidden="1" customWidth="1"/>
    <col min="11016" max="11262" width="9.140625" style="4"/>
    <col min="11263" max="11263" width="47" style="4" customWidth="1"/>
    <col min="11264" max="11264" width="4.5703125" style="4" customWidth="1"/>
    <col min="11265" max="11265" width="12.85546875" style="4" customWidth="1"/>
    <col min="11266" max="11266" width="1.7109375" style="4" customWidth="1"/>
    <col min="11267" max="11267" width="2.140625" style="4" customWidth="1"/>
    <col min="11268" max="11268" width="2.42578125" style="4" customWidth="1"/>
    <col min="11269" max="11271" width="0" style="4" hidden="1" customWidth="1"/>
    <col min="11272" max="11518" width="9.140625" style="4"/>
    <col min="11519" max="11519" width="47" style="4" customWidth="1"/>
    <col min="11520" max="11520" width="4.5703125" style="4" customWidth="1"/>
    <col min="11521" max="11521" width="12.85546875" style="4" customWidth="1"/>
    <col min="11522" max="11522" width="1.7109375" style="4" customWidth="1"/>
    <col min="11523" max="11523" width="2.140625" style="4" customWidth="1"/>
    <col min="11524" max="11524" width="2.42578125" style="4" customWidth="1"/>
    <col min="11525" max="11527" width="0" style="4" hidden="1" customWidth="1"/>
    <col min="11528" max="11774" width="9.140625" style="4"/>
    <col min="11775" max="11775" width="47" style="4" customWidth="1"/>
    <col min="11776" max="11776" width="4.5703125" style="4" customWidth="1"/>
    <col min="11777" max="11777" width="12.85546875" style="4" customWidth="1"/>
    <col min="11778" max="11778" width="1.7109375" style="4" customWidth="1"/>
    <col min="11779" max="11779" width="2.140625" style="4" customWidth="1"/>
    <col min="11780" max="11780" width="2.42578125" style="4" customWidth="1"/>
    <col min="11781" max="11783" width="0" style="4" hidden="1" customWidth="1"/>
    <col min="11784" max="12030" width="9.140625" style="4"/>
    <col min="12031" max="12031" width="47" style="4" customWidth="1"/>
    <col min="12032" max="12032" width="4.5703125" style="4" customWidth="1"/>
    <col min="12033" max="12033" width="12.85546875" style="4" customWidth="1"/>
    <col min="12034" max="12034" width="1.7109375" style="4" customWidth="1"/>
    <col min="12035" max="12035" width="2.140625" style="4" customWidth="1"/>
    <col min="12036" max="12036" width="2.42578125" style="4" customWidth="1"/>
    <col min="12037" max="12039" width="0" style="4" hidden="1" customWidth="1"/>
    <col min="12040" max="12286" width="9.140625" style="4"/>
    <col min="12287" max="12287" width="47" style="4" customWidth="1"/>
    <col min="12288" max="12288" width="4.5703125" style="4" customWidth="1"/>
    <col min="12289" max="12289" width="12.85546875" style="4" customWidth="1"/>
    <col min="12290" max="12290" width="1.7109375" style="4" customWidth="1"/>
    <col min="12291" max="12291" width="2.140625" style="4" customWidth="1"/>
    <col min="12292" max="12292" width="2.42578125" style="4" customWidth="1"/>
    <col min="12293" max="12295" width="0" style="4" hidden="1" customWidth="1"/>
    <col min="12296" max="12542" width="9.140625" style="4"/>
    <col min="12543" max="12543" width="47" style="4" customWidth="1"/>
    <col min="12544" max="12544" width="4.5703125" style="4" customWidth="1"/>
    <col min="12545" max="12545" width="12.85546875" style="4" customWidth="1"/>
    <col min="12546" max="12546" width="1.7109375" style="4" customWidth="1"/>
    <col min="12547" max="12547" width="2.140625" style="4" customWidth="1"/>
    <col min="12548" max="12548" width="2.42578125" style="4" customWidth="1"/>
    <col min="12549" max="12551" width="0" style="4" hidden="1" customWidth="1"/>
    <col min="12552" max="12798" width="9.140625" style="4"/>
    <col min="12799" max="12799" width="47" style="4" customWidth="1"/>
    <col min="12800" max="12800" width="4.5703125" style="4" customWidth="1"/>
    <col min="12801" max="12801" width="12.85546875" style="4" customWidth="1"/>
    <col min="12802" max="12802" width="1.7109375" style="4" customWidth="1"/>
    <col min="12803" max="12803" width="2.140625" style="4" customWidth="1"/>
    <col min="12804" max="12804" width="2.42578125" style="4" customWidth="1"/>
    <col min="12805" max="12807" width="0" style="4" hidden="1" customWidth="1"/>
    <col min="12808" max="13054" width="9.140625" style="4"/>
    <col min="13055" max="13055" width="47" style="4" customWidth="1"/>
    <col min="13056" max="13056" width="4.5703125" style="4" customWidth="1"/>
    <col min="13057" max="13057" width="12.85546875" style="4" customWidth="1"/>
    <col min="13058" max="13058" width="1.7109375" style="4" customWidth="1"/>
    <col min="13059" max="13059" width="2.140625" style="4" customWidth="1"/>
    <col min="13060" max="13060" width="2.42578125" style="4" customWidth="1"/>
    <col min="13061" max="13063" width="0" style="4" hidden="1" customWidth="1"/>
    <col min="13064" max="13310" width="9.140625" style="4"/>
    <col min="13311" max="13311" width="47" style="4" customWidth="1"/>
    <col min="13312" max="13312" width="4.5703125" style="4" customWidth="1"/>
    <col min="13313" max="13313" width="12.85546875" style="4" customWidth="1"/>
    <col min="13314" max="13314" width="1.7109375" style="4" customWidth="1"/>
    <col min="13315" max="13315" width="2.140625" style="4" customWidth="1"/>
    <col min="13316" max="13316" width="2.42578125" style="4" customWidth="1"/>
    <col min="13317" max="13319" width="0" style="4" hidden="1" customWidth="1"/>
    <col min="13320" max="13566" width="9.140625" style="4"/>
    <col min="13567" max="13567" width="47" style="4" customWidth="1"/>
    <col min="13568" max="13568" width="4.5703125" style="4" customWidth="1"/>
    <col min="13569" max="13569" width="12.85546875" style="4" customWidth="1"/>
    <col min="13570" max="13570" width="1.7109375" style="4" customWidth="1"/>
    <col min="13571" max="13571" width="2.140625" style="4" customWidth="1"/>
    <col min="13572" max="13572" width="2.42578125" style="4" customWidth="1"/>
    <col min="13573" max="13575" width="0" style="4" hidden="1" customWidth="1"/>
    <col min="13576" max="13822" width="9.140625" style="4"/>
    <col min="13823" max="13823" width="47" style="4" customWidth="1"/>
    <col min="13824" max="13824" width="4.5703125" style="4" customWidth="1"/>
    <col min="13825" max="13825" width="12.85546875" style="4" customWidth="1"/>
    <col min="13826" max="13826" width="1.7109375" style="4" customWidth="1"/>
    <col min="13827" max="13827" width="2.140625" style="4" customWidth="1"/>
    <col min="13828" max="13828" width="2.42578125" style="4" customWidth="1"/>
    <col min="13829" max="13831" width="0" style="4" hidden="1" customWidth="1"/>
    <col min="13832" max="14078" width="9.140625" style="4"/>
    <col min="14079" max="14079" width="47" style="4" customWidth="1"/>
    <col min="14080" max="14080" width="4.5703125" style="4" customWidth="1"/>
    <col min="14081" max="14081" width="12.85546875" style="4" customWidth="1"/>
    <col min="14082" max="14082" width="1.7109375" style="4" customWidth="1"/>
    <col min="14083" max="14083" width="2.140625" style="4" customWidth="1"/>
    <col min="14084" max="14084" width="2.42578125" style="4" customWidth="1"/>
    <col min="14085" max="14087" width="0" style="4" hidden="1" customWidth="1"/>
    <col min="14088" max="14334" width="9.140625" style="4"/>
    <col min="14335" max="14335" width="47" style="4" customWidth="1"/>
    <col min="14336" max="14336" width="4.5703125" style="4" customWidth="1"/>
    <col min="14337" max="14337" width="12.85546875" style="4" customWidth="1"/>
    <col min="14338" max="14338" width="1.7109375" style="4" customWidth="1"/>
    <col min="14339" max="14339" width="2.140625" style="4" customWidth="1"/>
    <col min="14340" max="14340" width="2.42578125" style="4" customWidth="1"/>
    <col min="14341" max="14343" width="0" style="4" hidden="1" customWidth="1"/>
    <col min="14344" max="14590" width="9.140625" style="4"/>
    <col min="14591" max="14591" width="47" style="4" customWidth="1"/>
    <col min="14592" max="14592" width="4.5703125" style="4" customWidth="1"/>
    <col min="14593" max="14593" width="12.85546875" style="4" customWidth="1"/>
    <col min="14594" max="14594" width="1.7109375" style="4" customWidth="1"/>
    <col min="14595" max="14595" width="2.140625" style="4" customWidth="1"/>
    <col min="14596" max="14596" width="2.42578125" style="4" customWidth="1"/>
    <col min="14597" max="14599" width="0" style="4" hidden="1" customWidth="1"/>
    <col min="14600" max="14846" width="9.140625" style="4"/>
    <col min="14847" max="14847" width="47" style="4" customWidth="1"/>
    <col min="14848" max="14848" width="4.5703125" style="4" customWidth="1"/>
    <col min="14849" max="14849" width="12.85546875" style="4" customWidth="1"/>
    <col min="14850" max="14850" width="1.7109375" style="4" customWidth="1"/>
    <col min="14851" max="14851" width="2.140625" style="4" customWidth="1"/>
    <col min="14852" max="14852" width="2.42578125" style="4" customWidth="1"/>
    <col min="14853" max="14855" width="0" style="4" hidden="1" customWidth="1"/>
    <col min="14856" max="15102" width="9.140625" style="4"/>
    <col min="15103" max="15103" width="47" style="4" customWidth="1"/>
    <col min="15104" max="15104" width="4.5703125" style="4" customWidth="1"/>
    <col min="15105" max="15105" width="12.85546875" style="4" customWidth="1"/>
    <col min="15106" max="15106" width="1.7109375" style="4" customWidth="1"/>
    <col min="15107" max="15107" width="2.140625" style="4" customWidth="1"/>
    <col min="15108" max="15108" width="2.42578125" style="4" customWidth="1"/>
    <col min="15109" max="15111" width="0" style="4" hidden="1" customWidth="1"/>
    <col min="15112" max="15358" width="9.140625" style="4"/>
    <col min="15359" max="15359" width="47" style="4" customWidth="1"/>
    <col min="15360" max="15360" width="4.5703125" style="4" customWidth="1"/>
    <col min="15361" max="15361" width="12.85546875" style="4" customWidth="1"/>
    <col min="15362" max="15362" width="1.7109375" style="4" customWidth="1"/>
    <col min="15363" max="15363" width="2.140625" style="4" customWidth="1"/>
    <col min="15364" max="15364" width="2.42578125" style="4" customWidth="1"/>
    <col min="15365" max="15367" width="0" style="4" hidden="1" customWidth="1"/>
    <col min="15368" max="15614" width="9.140625" style="4"/>
    <col min="15615" max="15615" width="47" style="4" customWidth="1"/>
    <col min="15616" max="15616" width="4.5703125" style="4" customWidth="1"/>
    <col min="15617" max="15617" width="12.85546875" style="4" customWidth="1"/>
    <col min="15618" max="15618" width="1.7109375" style="4" customWidth="1"/>
    <col min="15619" max="15619" width="2.140625" style="4" customWidth="1"/>
    <col min="15620" max="15620" width="2.42578125" style="4" customWidth="1"/>
    <col min="15621" max="15623" width="0" style="4" hidden="1" customWidth="1"/>
    <col min="15624" max="15870" width="9.140625" style="4"/>
    <col min="15871" max="15871" width="47" style="4" customWidth="1"/>
    <col min="15872" max="15872" width="4.5703125" style="4" customWidth="1"/>
    <col min="15873" max="15873" width="12.85546875" style="4" customWidth="1"/>
    <col min="15874" max="15874" width="1.7109375" style="4" customWidth="1"/>
    <col min="15875" max="15875" width="2.140625" style="4" customWidth="1"/>
    <col min="15876" max="15876" width="2.42578125" style="4" customWidth="1"/>
    <col min="15877" max="15879" width="0" style="4" hidden="1" customWidth="1"/>
    <col min="15880" max="16126" width="9.140625" style="4"/>
    <col min="16127" max="16127" width="47" style="4" customWidth="1"/>
    <col min="16128" max="16128" width="4.5703125" style="4" customWidth="1"/>
    <col min="16129" max="16129" width="12.85546875" style="4" customWidth="1"/>
    <col min="16130" max="16130" width="1.7109375" style="4" customWidth="1"/>
    <col min="16131" max="16131" width="2.140625" style="4" customWidth="1"/>
    <col min="16132" max="16132" width="2.42578125" style="4" customWidth="1"/>
    <col min="16133" max="16135" width="0" style="4" hidden="1" customWidth="1"/>
    <col min="16136" max="16384" width="9.140625" style="4"/>
  </cols>
  <sheetData>
    <row r="1" spans="1:12" ht="78" customHeight="1" x14ac:dyDescent="0.2"/>
    <row r="2" spans="1:12" ht="18" x14ac:dyDescent="0.25">
      <c r="A2" s="12" t="s">
        <v>0</v>
      </c>
      <c r="G2" s="22" t="s">
        <v>9</v>
      </c>
    </row>
    <row r="3" spans="1:12" ht="15.75" x14ac:dyDescent="0.25">
      <c r="A3" s="13" t="s">
        <v>33</v>
      </c>
      <c r="E3" s="33" t="s">
        <v>12</v>
      </c>
      <c r="F3" s="31">
        <v>1</v>
      </c>
      <c r="G3" s="25">
        <v>111</v>
      </c>
      <c r="H3" s="32">
        <v>1350</v>
      </c>
    </row>
    <row r="4" spans="1:12" x14ac:dyDescent="0.2">
      <c r="B4" s="14"/>
      <c r="C4" s="14"/>
      <c r="E4" s="34" t="s">
        <v>1</v>
      </c>
      <c r="F4" s="31">
        <v>2</v>
      </c>
      <c r="G4" s="26">
        <v>91</v>
      </c>
    </row>
    <row r="5" spans="1:12" ht="15" x14ac:dyDescent="0.25">
      <c r="A5" s="15" t="s">
        <v>2</v>
      </c>
      <c r="E5" s="28" t="s">
        <v>3</v>
      </c>
      <c r="F5" s="31">
        <v>3</v>
      </c>
      <c r="L5" s="4" t="str">
        <f>IF(E8=3,"OPGELET: MOGELIJKE VALSE HYBRIDE: contacteer dossierbeheerder!","")</f>
        <v/>
      </c>
    </row>
    <row r="6" spans="1:12" ht="15" thickBot="1" x14ac:dyDescent="0.25">
      <c r="B6" s="14"/>
      <c r="C6" s="14"/>
      <c r="E6" s="19">
        <f ca="1">IF(E7&lt;13,100,IF(E7&lt;25,94,IF(E7&lt;37,88,IF(E7&lt;49,82,IF(E7&lt;61,76,70)))))</f>
        <v>70</v>
      </c>
      <c r="J6" s="4" t="s">
        <v>27</v>
      </c>
      <c r="K6" s="4" t="s">
        <v>26</v>
      </c>
    </row>
    <row r="7" spans="1:12" ht="17.25" thickBot="1" x14ac:dyDescent="0.35">
      <c r="A7" s="15" t="s">
        <v>4</v>
      </c>
      <c r="C7" s="1"/>
      <c r="E7" s="30">
        <f ca="1">(YEAR(TODAY())-YEAR(C11))*12+MONTH(TODAY())-MONTH(C11)</f>
        <v>1439</v>
      </c>
      <c r="G7" s="14" t="s">
        <v>27</v>
      </c>
      <c r="H7" s="28">
        <v>1</v>
      </c>
      <c r="I7" s="4">
        <v>1</v>
      </c>
      <c r="J7" s="4" t="s">
        <v>14</v>
      </c>
      <c r="K7" s="4">
        <v>31</v>
      </c>
    </row>
    <row r="8" spans="1:12" ht="15.75" thickBot="1" x14ac:dyDescent="0.3">
      <c r="A8" s="15"/>
      <c r="B8" s="14"/>
      <c r="C8" s="36"/>
      <c r="E8" s="35">
        <v>2</v>
      </c>
      <c r="G8" s="14" t="s">
        <v>28</v>
      </c>
      <c r="H8" s="4">
        <f>VLOOKUP($H$7,$I$7:$K$18,3,FALSE)</f>
        <v>31</v>
      </c>
      <c r="I8" s="4">
        <v>2</v>
      </c>
      <c r="J8" s="4" t="s">
        <v>15</v>
      </c>
      <c r="K8" s="4">
        <v>29</v>
      </c>
    </row>
    <row r="9" spans="1:12" ht="15.75" thickBot="1" x14ac:dyDescent="0.3">
      <c r="A9" s="15" t="s">
        <v>5</v>
      </c>
      <c r="C9" s="2"/>
      <c r="E9" s="21">
        <f ca="1">IF(E8=1,E14,IF(E8=2,E15,E16))</f>
        <v>114.34426229508196</v>
      </c>
      <c r="F9" s="14" t="s">
        <v>29</v>
      </c>
      <c r="I9" s="4">
        <v>3</v>
      </c>
      <c r="J9" s="4" t="s">
        <v>16</v>
      </c>
      <c r="K9" s="4">
        <v>31</v>
      </c>
    </row>
    <row r="10" spans="1:12" ht="15.75" thickBot="1" x14ac:dyDescent="0.3">
      <c r="A10" s="15"/>
      <c r="B10" s="14"/>
      <c r="C10" s="37"/>
      <c r="E10" s="21">
        <f ca="1">IF(E8=1,E17,IF(E8=2,E18,E16))</f>
        <v>114.34426229508196</v>
      </c>
      <c r="F10" s="14" t="s">
        <v>30</v>
      </c>
      <c r="I10" s="4">
        <v>4</v>
      </c>
      <c r="J10" s="4" t="s">
        <v>17</v>
      </c>
      <c r="K10" s="4">
        <v>30</v>
      </c>
    </row>
    <row r="11" spans="1:12" ht="15.75" thickBot="1" x14ac:dyDescent="0.3">
      <c r="A11" s="15" t="s">
        <v>11</v>
      </c>
      <c r="C11" s="3"/>
      <c r="I11" s="4">
        <v>5</v>
      </c>
      <c r="J11" s="4" t="s">
        <v>18</v>
      </c>
      <c r="K11" s="4">
        <v>31</v>
      </c>
    </row>
    <row r="12" spans="1:12" x14ac:dyDescent="0.2">
      <c r="B12" s="14"/>
      <c r="C12" s="14"/>
      <c r="I12" s="4">
        <v>6</v>
      </c>
      <c r="J12" s="4" t="s">
        <v>19</v>
      </c>
      <c r="K12" s="4">
        <v>30</v>
      </c>
    </row>
    <row r="13" spans="1:12" ht="15" x14ac:dyDescent="0.25">
      <c r="A13" s="15" t="s">
        <v>13</v>
      </c>
      <c r="C13" s="4">
        <v>2020</v>
      </c>
      <c r="D13" s="20"/>
      <c r="E13" s="22" t="s">
        <v>6</v>
      </c>
      <c r="F13" s="22" t="s">
        <v>7</v>
      </c>
      <c r="I13" s="4">
        <v>7</v>
      </c>
      <c r="J13" s="4" t="s">
        <v>20</v>
      </c>
      <c r="K13" s="4">
        <v>31</v>
      </c>
    </row>
    <row r="14" spans="1:12" ht="15" thickBot="1" x14ac:dyDescent="0.25">
      <c r="B14" s="14"/>
      <c r="C14" s="14"/>
      <c r="D14" s="38" t="s">
        <v>8</v>
      </c>
      <c r="E14" s="29">
        <f ca="1">MAX($H$3*$H$8/366,(($C$9*F14*6/7)*$H$8/366)*$E$6/100)</f>
        <v>114.34426229508196</v>
      </c>
      <c r="F14" s="16">
        <v>0.153</v>
      </c>
      <c r="I14" s="4">
        <v>8</v>
      </c>
      <c r="J14" s="4" t="s">
        <v>21</v>
      </c>
      <c r="K14" s="4">
        <v>31</v>
      </c>
    </row>
    <row r="15" spans="1:12" ht="16.5" thickTop="1" thickBot="1" x14ac:dyDescent="0.3">
      <c r="A15" s="15" t="s">
        <v>31</v>
      </c>
      <c r="C15" s="6">
        <f ca="1">IF(C7,E10,E9)</f>
        <v>114.34426229508196</v>
      </c>
      <c r="D15" s="39"/>
      <c r="E15" s="29">
        <f ca="1">MAX($H$3*$H$8/366,(($C$9*F15*6/7)*$H$8/366)*$E$6/100)</f>
        <v>114.34426229508196</v>
      </c>
      <c r="F15" s="17">
        <v>0.16200000000000001</v>
      </c>
      <c r="I15" s="4">
        <v>9</v>
      </c>
      <c r="J15" s="4" t="s">
        <v>22</v>
      </c>
      <c r="K15" s="4">
        <v>30</v>
      </c>
    </row>
    <row r="16" spans="1:12" ht="15" thickTop="1" x14ac:dyDescent="0.2">
      <c r="B16" s="7"/>
      <c r="C16" s="5"/>
      <c r="D16" s="23">
        <v>2020</v>
      </c>
      <c r="E16" s="29">
        <f ca="1">MAX($H$3*$H$8/366,(($C$9*F16*6/7)*$H$8/366)*$E$6/100)</f>
        <v>114.34426229508196</v>
      </c>
      <c r="F16" s="18">
        <v>0.04</v>
      </c>
      <c r="I16" s="4">
        <v>10</v>
      </c>
      <c r="J16" s="4" t="s">
        <v>23</v>
      </c>
      <c r="K16" s="4">
        <v>31</v>
      </c>
    </row>
    <row r="17" spans="1:11" x14ac:dyDescent="0.2">
      <c r="A17" s="27"/>
      <c r="B17" s="7"/>
      <c r="C17" s="40" t="s">
        <v>32</v>
      </c>
      <c r="D17" s="38" t="s">
        <v>10</v>
      </c>
      <c r="E17" s="29">
        <f ca="1">MAX($H$3*$H$8/366,(($C$9*F17*6/7)*$H$8/366)*$E$6/100)</f>
        <v>114.34426229508196</v>
      </c>
      <c r="F17" s="16">
        <f>MIN(MAX((((C7-G3)*0.001)+0.055),0.04),0.18)</f>
        <v>0.04</v>
      </c>
      <c r="I17" s="4">
        <v>11</v>
      </c>
      <c r="J17" s="4" t="s">
        <v>24</v>
      </c>
      <c r="K17" s="4">
        <v>30</v>
      </c>
    </row>
    <row r="18" spans="1:11" x14ac:dyDescent="0.2">
      <c r="B18" s="7"/>
      <c r="C18" s="40"/>
      <c r="D18" s="39"/>
      <c r="E18" s="29">
        <f ca="1">MAX($H$3*$H$8/366,(($C$9*F18*6/7)*$H$8/366)*$E$6/100)</f>
        <v>114.34426229508196</v>
      </c>
      <c r="F18" s="17">
        <f>MIN(MAX((((C7-G4)*0.001)+0.055),0.04),0.18)</f>
        <v>0.04</v>
      </c>
      <c r="I18" s="4">
        <v>12</v>
      </c>
      <c r="J18" s="4" t="s">
        <v>25</v>
      </c>
      <c r="K18" s="4">
        <v>31</v>
      </c>
    </row>
    <row r="19" spans="1:11" ht="15" customHeight="1" x14ac:dyDescent="0.2">
      <c r="B19" s="7"/>
      <c r="C19" s="40"/>
      <c r="F19" s="20"/>
    </row>
    <row r="20" spans="1:11" x14ac:dyDescent="0.2">
      <c r="B20" s="7"/>
      <c r="C20" s="40"/>
    </row>
    <row r="21" spans="1:11" x14ac:dyDescent="0.2">
      <c r="B21" s="7"/>
      <c r="C21" s="8">
        <v>3</v>
      </c>
    </row>
    <row r="22" spans="1:11" x14ac:dyDescent="0.2">
      <c r="B22" s="7"/>
      <c r="C22" s="9">
        <v>4</v>
      </c>
    </row>
    <row r="23" spans="1:11" x14ac:dyDescent="0.2">
      <c r="B23" s="7"/>
      <c r="C23" s="9">
        <v>5</v>
      </c>
    </row>
    <row r="24" spans="1:11" x14ac:dyDescent="0.2">
      <c r="B24" s="7"/>
      <c r="C24" s="9">
        <v>6</v>
      </c>
    </row>
    <row r="25" spans="1:11" x14ac:dyDescent="0.2">
      <c r="B25" s="10"/>
      <c r="C25" s="9">
        <v>7</v>
      </c>
    </row>
    <row r="26" spans="1:11" x14ac:dyDescent="0.2">
      <c r="B26" s="11"/>
      <c r="C26" s="9">
        <v>8</v>
      </c>
    </row>
    <row r="27" spans="1:11" x14ac:dyDescent="0.2">
      <c r="B27" s="10"/>
      <c r="C27" s="9">
        <v>9</v>
      </c>
    </row>
    <row r="28" spans="1:11" x14ac:dyDescent="0.2">
      <c r="B28" s="7"/>
      <c r="C28" s="9">
        <v>10</v>
      </c>
    </row>
    <row r="29" spans="1:11" x14ac:dyDescent="0.2">
      <c r="C29" s="9">
        <v>11</v>
      </c>
    </row>
    <row r="30" spans="1:11" x14ac:dyDescent="0.2">
      <c r="B30" s="7"/>
      <c r="C30" s="9">
        <v>12</v>
      </c>
    </row>
    <row r="31" spans="1:11" x14ac:dyDescent="0.2">
      <c r="B31" s="7"/>
      <c r="C31" s="9"/>
    </row>
    <row r="32" spans="1:11" x14ac:dyDescent="0.2">
      <c r="B32" s="9">
        <v>14</v>
      </c>
      <c r="C32" s="9"/>
    </row>
    <row r="33" spans="2:4" x14ac:dyDescent="0.2">
      <c r="B33" s="9">
        <v>15</v>
      </c>
      <c r="C33" s="9"/>
    </row>
    <row r="34" spans="2:4" x14ac:dyDescent="0.2">
      <c r="B34" s="9">
        <v>16</v>
      </c>
      <c r="C34" s="9"/>
      <c r="D34" s="24">
        <v>2026</v>
      </c>
    </row>
    <row r="35" spans="2:4" x14ac:dyDescent="0.2">
      <c r="B35" s="9">
        <v>17</v>
      </c>
      <c r="C35" s="9"/>
      <c r="D35" s="24">
        <v>2027</v>
      </c>
    </row>
    <row r="36" spans="2:4" x14ac:dyDescent="0.2">
      <c r="B36" s="9">
        <v>18</v>
      </c>
      <c r="C36" s="9"/>
      <c r="D36" s="24">
        <v>2028</v>
      </c>
    </row>
    <row r="37" spans="2:4" x14ac:dyDescent="0.2">
      <c r="B37" s="9">
        <v>19</v>
      </c>
      <c r="C37" s="9"/>
      <c r="D37" s="24">
        <v>2029</v>
      </c>
    </row>
    <row r="38" spans="2:4" x14ac:dyDescent="0.2">
      <c r="B38" s="9">
        <v>20</v>
      </c>
      <c r="C38" s="9"/>
      <c r="D38" s="24">
        <v>2030</v>
      </c>
    </row>
    <row r="39" spans="2:4" x14ac:dyDescent="0.2">
      <c r="B39" s="9">
        <v>21</v>
      </c>
      <c r="C39" s="9"/>
      <c r="D39" s="24"/>
    </row>
    <row r="40" spans="2:4" x14ac:dyDescent="0.2">
      <c r="B40" s="9">
        <v>22</v>
      </c>
      <c r="C40" s="9"/>
      <c r="D40" s="24"/>
    </row>
    <row r="41" spans="2:4" x14ac:dyDescent="0.2">
      <c r="B41" s="9">
        <v>23</v>
      </c>
      <c r="C41" s="9"/>
      <c r="D41" s="24"/>
    </row>
    <row r="42" spans="2:4" x14ac:dyDescent="0.2">
      <c r="B42" s="9">
        <v>24</v>
      </c>
      <c r="C42" s="9"/>
      <c r="D42" s="24"/>
    </row>
    <row r="43" spans="2:4" x14ac:dyDescent="0.2">
      <c r="B43" s="9">
        <v>25</v>
      </c>
      <c r="C43" s="9"/>
      <c r="D43" s="24"/>
    </row>
    <row r="44" spans="2:4" x14ac:dyDescent="0.2">
      <c r="B44" s="9">
        <v>26</v>
      </c>
      <c r="C44" s="9"/>
      <c r="D44" s="24"/>
    </row>
    <row r="45" spans="2:4" x14ac:dyDescent="0.2">
      <c r="B45" s="9">
        <v>27</v>
      </c>
      <c r="C45" s="9"/>
      <c r="D45" s="24"/>
    </row>
    <row r="46" spans="2:4" x14ac:dyDescent="0.2">
      <c r="B46" s="9">
        <v>28</v>
      </c>
      <c r="C46" s="9"/>
      <c r="D46" s="24"/>
    </row>
    <row r="47" spans="2:4" x14ac:dyDescent="0.2">
      <c r="B47" s="9">
        <v>29</v>
      </c>
      <c r="C47" s="9"/>
      <c r="D47" s="24"/>
    </row>
    <row r="48" spans="2:4" x14ac:dyDescent="0.2">
      <c r="B48" s="9">
        <v>30</v>
      </c>
      <c r="C48" s="9"/>
      <c r="D48" s="24"/>
    </row>
    <row r="49" spans="2:4" x14ac:dyDescent="0.2">
      <c r="B49" s="9">
        <v>31</v>
      </c>
      <c r="C49" s="9"/>
      <c r="D49" s="24"/>
    </row>
  </sheetData>
  <mergeCells count="3">
    <mergeCell ref="D14:D15"/>
    <mergeCell ref="D17:D18"/>
    <mergeCell ref="C17:C20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locked="0" defaultSize="0" autoLine="0" autoPict="0">
                <anchor moveWithCells="1">
                  <from>
                    <xdr:col>2</xdr:col>
                    <xdr:colOff>0</xdr:colOff>
                    <xdr:row>3</xdr:row>
                    <xdr:rowOff>171450</xdr:rowOff>
                  </from>
                  <to>
                    <xdr:col>3</xdr:col>
                    <xdr:colOff>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Drop Down 2">
              <controlPr defaultSize="0" autoLine="0" autoPict="0">
                <anchor moveWithCells="1">
                  <from>
                    <xdr:col>2</xdr:col>
                    <xdr:colOff>0</xdr:colOff>
                    <xdr:row>11</xdr:row>
                    <xdr:rowOff>171450</xdr:rowOff>
                  </from>
                  <to>
                    <xdr:col>2</xdr:col>
                    <xdr:colOff>904875</xdr:colOff>
                    <xdr:row>13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Stijn Bogaert</dc:creator>
  <cp:lastModifiedBy>Stijn Bogaert</cp:lastModifiedBy>
  <dcterms:created xsi:type="dcterms:W3CDTF">2015-09-28T11:55:52Z</dcterms:created>
  <dcterms:modified xsi:type="dcterms:W3CDTF">2019-12-19T12:50:29Z</dcterms:modified>
</cp:coreProperties>
</file>